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" documentId="8_{972B7982-2526-4DD6-B8BF-1B7AA904DF54}" xr6:coauthVersionLast="47" xr6:coauthVersionMax="47" xr10:uidLastSave="{BCDB3DB0-8C9F-4BFD-81D9-3F185BF31769}"/>
  <bookViews>
    <workbookView xWindow="-108" yWindow="-108" windowWidth="23256" windowHeight="12456" activeTab="1" xr2:uid="{00000000-000D-0000-FFFF-FFFF00000000}"/>
  </bookViews>
  <sheets>
    <sheet name="Budget English" sheetId="2" r:id="rId1"/>
    <sheet name="Budget Arm" sheetId="1" r:id="rId2"/>
  </sheets>
  <definedNames>
    <definedName name="_xlnm.Print_Area" localSheetId="1">'Budget Arm'!$A$1:$L$77</definedName>
    <definedName name="_xlnm.Print_Area" localSheetId="0">'Budget English'!$A$1:$L$76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45" i="2"/>
  <c r="G44" i="2"/>
  <c r="G43" i="2"/>
  <c r="G39" i="2"/>
  <c r="G37" i="2"/>
  <c r="G36" i="2"/>
  <c r="G41" i="2" s="1"/>
  <c r="G28" i="2"/>
  <c r="G27" i="2"/>
  <c r="G26" i="2"/>
  <c r="G21" i="2"/>
  <c r="G20" i="2"/>
  <c r="G19" i="2"/>
  <c r="G18" i="2"/>
  <c r="G17" i="2"/>
  <c r="G16" i="2"/>
  <c r="G14" i="2"/>
  <c r="G51" i="2" l="1"/>
  <c r="G34" i="2"/>
  <c r="G22" i="2"/>
  <c r="F51" i="2"/>
  <c r="F52" i="2" s="1"/>
  <c r="G31" i="1"/>
  <c r="G52" i="2" l="1"/>
  <c r="G15" i="1"/>
  <c r="G16" i="1"/>
  <c r="G29" i="1"/>
  <c r="F52" i="1" l="1"/>
  <c r="F53" i="1" s="1"/>
  <c r="G43" i="1"/>
  <c r="G42" i="1"/>
  <c r="G41" i="1"/>
  <c r="G38" i="1"/>
  <c r="G35" i="1"/>
  <c r="G34" i="1"/>
  <c r="G30" i="1"/>
  <c r="G28" i="1"/>
  <c r="G27" i="1"/>
  <c r="G26" i="1"/>
  <c r="G25" i="1"/>
  <c r="G24" i="1"/>
  <c r="G32" i="1" l="1"/>
  <c r="G52" i="1"/>
  <c r="G39" i="1"/>
  <c r="G19" i="1"/>
  <c r="G18" i="1"/>
  <c r="G17" i="1"/>
  <c r="G14" i="1"/>
  <c r="G11" i="1"/>
  <c r="G12" i="1" s="1"/>
  <c r="G20" i="1" l="1"/>
  <c r="G53" i="1" s="1"/>
</calcChain>
</file>

<file path=xl/sharedStrings.xml><?xml version="1.0" encoding="utf-8"?>
<sst xmlns="http://schemas.openxmlformats.org/spreadsheetml/2006/main" count="164" uniqueCount="120">
  <si>
    <t>Կազմակերպություն -</t>
  </si>
  <si>
    <t>Ծրագիր -</t>
  </si>
  <si>
    <t>Միավոր</t>
  </si>
  <si>
    <t>Միավորի քանակ</t>
  </si>
  <si>
    <t>Այլ
աղբյո
ւրից
ֆինանսավ
որում
ը (նշել
աղբյուրի
անվանումը
)</t>
  </si>
  <si>
    <t>Հիմնադրամից
 հայցվող 
գումարը</t>
  </si>
  <si>
    <t>հատ</t>
  </si>
  <si>
    <t>Միավորի գին
(EUR)</t>
  </si>
  <si>
    <t xml:space="preserve">Դյուրակիր Համակարգիչ
</t>
  </si>
  <si>
    <t>1.1</t>
  </si>
  <si>
    <t>Ընդամենը</t>
  </si>
  <si>
    <t>Անվանում</t>
  </si>
  <si>
    <t>2.1</t>
  </si>
  <si>
    <t xml:space="preserve"> Գրասենյակի վարձակալություն  </t>
  </si>
  <si>
    <t>ամիս</t>
  </si>
  <si>
    <t>Վարչական ծախսեր (գրասենյակի կամ դահլիճի վարձակալություն, վերանորոգման ծախսեր (սահմանափակ), անվտանգության միջոցներ, կոմունալ ծախսեր, հեռախոսային և փոտային ծախսեր, գրասենյակային պարագաներ, և այլն)</t>
  </si>
  <si>
    <t xml:space="preserve">Սարքավորումներ (համակարգիչներ, ծրագրային ապահովություն, աուդիո կամ վիդեո սարքավորումների վարձակալում կամ ձեռք բերում, այլ)
</t>
  </si>
  <si>
    <t>2.2</t>
  </si>
  <si>
    <t>Գրասենյակային թուղթ</t>
  </si>
  <si>
    <t>տուփ</t>
  </si>
  <si>
    <t>2.3</t>
  </si>
  <si>
    <t>Ծրագրի ցուցանակ</t>
  </si>
  <si>
    <t>2.4</t>
  </si>
  <si>
    <t>Թրեյնինգային նյութեր</t>
  </si>
  <si>
    <t>2.5</t>
  </si>
  <si>
    <t>փաթեթ</t>
  </si>
  <si>
    <t>օր</t>
  </si>
  <si>
    <t>Կրթական կարիքներ
(գրքեր (կցել անհրաժեշտ բոլոր գրքերի ցանկը), ամսագրեր, բաժանորդագրումներ (կցել ցանկը), կրթական կամ կոնֆերանսների նյութերի պատճեներ)</t>
  </si>
  <si>
    <t xml:space="preserve">Հոնորարներ, գրանտեր, պայմանագրեր(ընտրեք ծրագրի ողջ ընթացքում կամ կարճաժամկետ մասնակցություն ունեցող անձանց վճարումները, հրավիրված մասնագետների կամ ուսուցիչների վճարումները, գրանտեր հետազոոտությունների կամ աշխատակազմի համար իրականացվելիք դասընթացների համար, այլ)
</t>
  </si>
  <si>
    <t>3.1</t>
  </si>
  <si>
    <t>4.1</t>
  </si>
  <si>
    <t>Ծրագրի ղեկավարի հոնորար</t>
  </si>
  <si>
    <t xml:space="preserve">Ֆինանսական կառավարման մասնագետ </t>
  </si>
  <si>
    <t>4.2</t>
  </si>
  <si>
    <t>4.3</t>
  </si>
  <si>
    <t>անձ</t>
  </si>
  <si>
    <t>4.4</t>
  </si>
  <si>
    <t>անգամ</t>
  </si>
  <si>
    <t>Դասընթացավար</t>
  </si>
  <si>
    <t>oր</t>
  </si>
  <si>
    <t>Գործուղումներ</t>
  </si>
  <si>
    <t>5.2</t>
  </si>
  <si>
    <t>5.3</t>
  </si>
  <si>
    <t xml:space="preserve">Ներկայացուց չական ծախսեր </t>
  </si>
  <si>
    <t>5.4</t>
  </si>
  <si>
    <t>Այլ ծախսեր</t>
  </si>
  <si>
    <t>6.1</t>
  </si>
  <si>
    <t>6.2</t>
  </si>
  <si>
    <t>6.3</t>
  </si>
  <si>
    <t xml:space="preserve">Ընդամենը </t>
  </si>
  <si>
    <t xml:space="preserve">Ծրագրի բացման միջոցառման համար սրահի 
վարձակալություն </t>
  </si>
  <si>
    <t>Գրասենյակային պարագաներ</t>
  </si>
  <si>
    <t>Բանկային տվյալները, ՀՀ դրամային հաշվի համարը</t>
  </si>
  <si>
    <t>Ծրագրի ղեկավարը</t>
  </si>
  <si>
    <t>Ծրագրի ընդհանուր արժեքը</t>
  </si>
  <si>
    <t xml:space="preserve">Հիմնադրամից հայցվող գումարը 
</t>
  </si>
  <si>
    <t xml:space="preserve">Տրանսպորտային ծախս
</t>
  </si>
  <si>
    <t>Organization</t>
  </si>
  <si>
    <t>Name of the project</t>
  </si>
  <si>
    <t>Bank Info, Account number</t>
  </si>
  <si>
    <t>Project Director</t>
  </si>
  <si>
    <t>Total budget of the project</t>
  </si>
  <si>
    <t>Budget Line</t>
  </si>
  <si>
    <t>Unit</t>
  </si>
  <si>
    <t># of units</t>
  </si>
  <si>
    <t>Funding from Other sourses (Please mention the name of the Donor organization)</t>
  </si>
  <si>
    <t>Amount requested from DDF</t>
  </si>
  <si>
    <t>Budget Description</t>
  </si>
  <si>
    <t xml:space="preserve">Laptop
</t>
  </si>
  <si>
    <t>item</t>
  </si>
  <si>
    <t>Total</t>
  </si>
  <si>
    <t>…</t>
  </si>
  <si>
    <t>Administrative costs (office or venue rent, limited renovation costs, security measures, utility expenses, telephone and postal costs, office supplies, etc.)</t>
  </si>
  <si>
    <t xml:space="preserve">Equipment (computers, software, audio or video equipment rental or purchase, etc.)
</t>
  </si>
  <si>
    <t>Office rent</t>
  </si>
  <si>
    <t>Paper</t>
  </si>
  <si>
    <t>Office Supplies</t>
  </si>
  <si>
    <t>Project Banner</t>
  </si>
  <si>
    <t>month</t>
  </si>
  <si>
    <t>pack</t>
  </si>
  <si>
    <t>set</t>
  </si>
  <si>
    <t>Training Materials</t>
  </si>
  <si>
    <t>Rent of venue for the launch event</t>
  </si>
  <si>
    <t>day</t>
  </si>
  <si>
    <t>Educational needs
(books — attach the full list of required books; journals; subscriptions — attach the list; copies of educational or conference materials)</t>
  </si>
  <si>
    <t>Subtotal</t>
  </si>
  <si>
    <t xml:space="preserve">Honoraria, grants, contracts
(select payments for individuals engaged throughout the entire project or for short-term participation; payments for invited specialists or trainers; grants for research or for trainings to be conducted for staff; other)
</t>
  </si>
  <si>
    <t>Project Manager</t>
  </si>
  <si>
    <t>Financial manager</t>
  </si>
  <si>
    <t>Project Coordinator</t>
  </si>
  <si>
    <t xml:space="preserve">4.4 </t>
  </si>
  <si>
    <t>Trainer</t>
  </si>
  <si>
    <t>days</t>
  </si>
  <si>
    <t xml:space="preserve">Ծրագրի ն համակարգող </t>
  </si>
  <si>
    <t>․․․</t>
  </si>
  <si>
    <t>Business trips</t>
  </si>
  <si>
    <t xml:space="preserve">Transportation
</t>
  </si>
  <si>
    <t>5.1</t>
  </si>
  <si>
    <t>number of trips</t>
  </si>
  <si>
    <t xml:space="preserve">5.2 </t>
  </si>
  <si>
    <t>Representation costs</t>
  </si>
  <si>
    <t xml:space="preserve">Per-diem
</t>
  </si>
  <si>
    <t>Accommodation</t>
  </si>
  <si>
    <t>nights</t>
  </si>
  <si>
    <t>Գիշերակաց</t>
  </si>
  <si>
    <t>Օրապահիկ</t>
  </si>
  <si>
    <t>գիշեր</t>
  </si>
  <si>
    <t>...</t>
  </si>
  <si>
    <t>Other expenses</t>
  </si>
  <si>
    <t>Coffee breaks</t>
  </si>
  <si>
    <t>per person</t>
  </si>
  <si>
    <t>Accommodation for training participants</t>
  </si>
  <si>
    <t>per night</t>
  </si>
  <si>
    <t>Lunch</t>
  </si>
  <si>
    <t>Դասընթացի մասնակիցների գիշերակաց</t>
  </si>
  <si>
    <t xml:space="preserve">Սուրճի ընդմիջում
</t>
  </si>
  <si>
    <t>Լանչ</t>
  </si>
  <si>
    <t>անձ/գիշեր</t>
  </si>
  <si>
    <t>Բյուջեի նկարագրություն</t>
  </si>
  <si>
    <t>Unit cost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</si>
</sst>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n AMU"/>
      <charset val="204"/>
    </font>
    <font>
      <b/>
      <sz val="11"/>
      <color theme="1"/>
      <name val="Arian AMU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0" fillId="0" borderId="1" xfId="0" applyNumberFormat="1" applyBorder="1"/>
    <xf numFmtId="0" fontId="0" fillId="3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4" fillId="0" borderId="1" xfId="0" applyFont="1" applyBorder="1"/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3" fillId="0" borderId="0" xfId="0" applyFont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A02A-C24F-4B32-9BA0-33511680443B}">
  <dimension ref="A2:N52"/>
  <sheetViews>
    <sheetView topLeftCell="A9" zoomScale="70" zoomScaleNormal="70" zoomScaleSheetLayoutView="81" workbookViewId="0">
      <selection activeCell="E9" sqref="A1:XFD1048576"/>
    </sheetView>
  </sheetViews>
  <sheetFormatPr defaultRowHeight="14.4"/>
  <cols>
    <col min="1" max="1" width="9.21875" customWidth="1"/>
    <col min="2" max="2" width="49.33203125" bestFit="1" customWidth="1"/>
    <col min="3" max="3" width="88.33203125" bestFit="1" customWidth="1"/>
    <col min="4" max="4" width="17.21875" bestFit="1" customWidth="1"/>
    <col min="5" max="5" width="20.77734375" customWidth="1"/>
    <col min="6" max="6" width="13.109375" customWidth="1"/>
    <col min="7" max="7" width="17.5546875" customWidth="1"/>
    <col min="8" max="8" width="101.21875" bestFit="1" customWidth="1"/>
  </cols>
  <sheetData>
    <row r="2" spans="1:14">
      <c r="C2" s="2" t="s">
        <v>57</v>
      </c>
      <c r="D2" s="1"/>
      <c r="E2" s="1"/>
      <c r="F2" s="1"/>
      <c r="G2" s="1"/>
      <c r="H2" s="1"/>
      <c r="I2" s="1"/>
      <c r="L2" s="1"/>
      <c r="M2" s="1"/>
      <c r="N2" s="1"/>
    </row>
    <row r="3" spans="1:14">
      <c r="C3" s="2" t="s">
        <v>58</v>
      </c>
      <c r="D3" s="1"/>
      <c r="E3" s="1"/>
      <c r="F3" s="1"/>
      <c r="G3" s="1"/>
      <c r="H3" s="1"/>
      <c r="I3" s="1"/>
      <c r="J3" s="1"/>
      <c r="K3" s="1"/>
      <c r="N3" s="1"/>
    </row>
    <row r="4" spans="1:14">
      <c r="C4" s="2" t="s">
        <v>59</v>
      </c>
    </row>
    <row r="5" spans="1:14">
      <c r="C5" s="2" t="s">
        <v>60</v>
      </c>
    </row>
    <row r="6" spans="1:14" ht="22.05" customHeight="1">
      <c r="C6" s="2" t="s">
        <v>61</v>
      </c>
      <c r="D6" s="2"/>
      <c r="E6" s="2"/>
      <c r="F6" s="2"/>
      <c r="G6" s="2"/>
    </row>
    <row r="7" spans="1:14" ht="14.55" customHeight="1">
      <c r="C7" s="28" t="s">
        <v>55</v>
      </c>
      <c r="D7" s="2"/>
      <c r="E7" s="2"/>
      <c r="F7" s="2"/>
      <c r="G7" s="2"/>
    </row>
    <row r="9" spans="1:14" ht="100.8">
      <c r="A9" s="7"/>
      <c r="B9" s="13" t="s">
        <v>62</v>
      </c>
      <c r="C9" s="13" t="s">
        <v>63</v>
      </c>
      <c r="D9" s="13" t="s">
        <v>64</v>
      </c>
      <c r="E9" s="14" t="s">
        <v>119</v>
      </c>
      <c r="F9" s="14" t="s">
        <v>65</v>
      </c>
      <c r="G9" s="15" t="s">
        <v>66</v>
      </c>
      <c r="H9" s="13" t="s">
        <v>67</v>
      </c>
    </row>
    <row r="10" spans="1:14" ht="37.950000000000003" customHeight="1">
      <c r="A10" s="17">
        <v>1</v>
      </c>
      <c r="B10" s="32" t="s">
        <v>73</v>
      </c>
      <c r="C10" s="33"/>
      <c r="D10" s="33"/>
      <c r="E10" s="33"/>
      <c r="F10" s="33"/>
      <c r="G10" s="33"/>
      <c r="H10" s="34"/>
    </row>
    <row r="11" spans="1:14" ht="28.8">
      <c r="A11" s="9" t="s">
        <v>9</v>
      </c>
      <c r="B11" s="6" t="s">
        <v>68</v>
      </c>
      <c r="C11" s="5" t="s">
        <v>69</v>
      </c>
      <c r="D11" s="8">
        <v>1</v>
      </c>
      <c r="E11" s="5"/>
      <c r="F11" s="5"/>
      <c r="G11" s="11">
        <f>D11*E11</f>
        <v>0</v>
      </c>
      <c r="H11" s="4"/>
    </row>
    <row r="12" spans="1:14">
      <c r="A12" s="9"/>
      <c r="B12" s="6" t="s">
        <v>71</v>
      </c>
      <c r="C12" s="5"/>
      <c r="D12" s="8"/>
      <c r="E12" s="5"/>
      <c r="F12" s="5"/>
      <c r="G12" s="11"/>
      <c r="H12" s="4"/>
    </row>
    <row r="13" spans="1:14">
      <c r="A13" s="9"/>
      <c r="B13" s="6"/>
      <c r="C13" s="5"/>
      <c r="D13" s="8"/>
      <c r="E13" s="5"/>
      <c r="F13" s="5"/>
      <c r="G13" s="11"/>
      <c r="H13" s="4"/>
    </row>
    <row r="14" spans="1:14">
      <c r="A14" s="3"/>
      <c r="B14" s="10" t="s">
        <v>85</v>
      </c>
      <c r="C14" s="3"/>
      <c r="D14" s="3"/>
      <c r="E14" s="3"/>
      <c r="F14" s="3"/>
      <c r="G14" s="12">
        <f>SUM(G11)</f>
        <v>0</v>
      </c>
      <c r="H14" s="3"/>
    </row>
    <row r="15" spans="1:14" ht="27.45" customHeight="1">
      <c r="A15" s="18">
        <v>2</v>
      </c>
      <c r="B15" s="29" t="s">
        <v>72</v>
      </c>
      <c r="C15" s="30"/>
      <c r="D15" s="30"/>
      <c r="E15" s="30"/>
      <c r="F15" s="30"/>
      <c r="G15" s="30"/>
      <c r="H15" s="31"/>
    </row>
    <row r="16" spans="1:14" ht="72" customHeight="1">
      <c r="A16" s="16" t="s">
        <v>12</v>
      </c>
      <c r="B16" s="3" t="s">
        <v>74</v>
      </c>
      <c r="C16" s="3" t="s">
        <v>78</v>
      </c>
      <c r="D16" s="3">
        <v>12</v>
      </c>
      <c r="E16" s="3"/>
      <c r="F16" s="3"/>
      <c r="G16" s="3">
        <f>D16*E16</f>
        <v>0</v>
      </c>
      <c r="H16" s="4"/>
    </row>
    <row r="17" spans="1:8">
      <c r="A17" s="16" t="s">
        <v>17</v>
      </c>
      <c r="B17" s="3" t="s">
        <v>75</v>
      </c>
      <c r="C17" s="3" t="s">
        <v>79</v>
      </c>
      <c r="D17" s="3">
        <v>5</v>
      </c>
      <c r="E17" s="3"/>
      <c r="F17" s="3"/>
      <c r="G17" s="3">
        <f t="shared" ref="G17:G21" si="0">D17*E17</f>
        <v>0</v>
      </c>
      <c r="H17" s="4"/>
    </row>
    <row r="18" spans="1:8">
      <c r="A18" s="16"/>
      <c r="B18" s="3" t="s">
        <v>76</v>
      </c>
      <c r="C18" s="3" t="s">
        <v>80</v>
      </c>
      <c r="D18" s="3">
        <v>1</v>
      </c>
      <c r="E18" s="3"/>
      <c r="F18" s="3"/>
      <c r="G18" s="3">
        <f t="shared" si="0"/>
        <v>0</v>
      </c>
      <c r="H18" s="4"/>
    </row>
    <row r="19" spans="1:8">
      <c r="A19" s="16" t="s">
        <v>20</v>
      </c>
      <c r="B19" s="3" t="s">
        <v>77</v>
      </c>
      <c r="C19" s="3" t="s">
        <v>69</v>
      </c>
      <c r="D19" s="3">
        <v>1</v>
      </c>
      <c r="E19" s="3"/>
      <c r="F19" s="3"/>
      <c r="G19" s="3">
        <f t="shared" si="0"/>
        <v>0</v>
      </c>
      <c r="H19" s="4"/>
    </row>
    <row r="20" spans="1:8" ht="118.95" customHeight="1">
      <c r="A20" s="16" t="s">
        <v>22</v>
      </c>
      <c r="B20" s="4" t="s">
        <v>82</v>
      </c>
      <c r="C20" s="3" t="s">
        <v>83</v>
      </c>
      <c r="D20" s="3">
        <v>17</v>
      </c>
      <c r="E20" s="3"/>
      <c r="F20" s="3"/>
      <c r="G20" s="3">
        <f t="shared" si="0"/>
        <v>0</v>
      </c>
      <c r="H20" s="4"/>
    </row>
    <row r="21" spans="1:8" ht="67.95" customHeight="1">
      <c r="A21" s="16" t="s">
        <v>24</v>
      </c>
      <c r="B21" s="3" t="s">
        <v>81</v>
      </c>
      <c r="C21" s="3" t="s">
        <v>80</v>
      </c>
      <c r="D21" s="3">
        <v>1</v>
      </c>
      <c r="E21" s="3"/>
      <c r="F21" s="3"/>
      <c r="G21" s="3">
        <f t="shared" si="0"/>
        <v>0</v>
      </c>
      <c r="H21" s="4"/>
    </row>
    <row r="22" spans="1:8">
      <c r="A22" s="16"/>
      <c r="B22" s="20" t="s">
        <v>85</v>
      </c>
      <c r="C22" s="3"/>
      <c r="D22" s="3"/>
      <c r="E22" s="3"/>
      <c r="F22" s="3"/>
      <c r="G22" s="12">
        <f>SUM(G16:G21)</f>
        <v>0</v>
      </c>
      <c r="H22" s="4"/>
    </row>
    <row r="23" spans="1:8" ht="40.5" customHeight="1">
      <c r="A23" s="3">
        <v>3</v>
      </c>
      <c r="B23" s="29" t="s">
        <v>84</v>
      </c>
      <c r="C23" s="30"/>
      <c r="D23" s="30"/>
      <c r="E23" s="30"/>
      <c r="F23" s="30"/>
      <c r="G23" s="30"/>
      <c r="H23" s="31"/>
    </row>
    <row r="24" spans="1:8" ht="40.5" customHeight="1">
      <c r="A24" s="19" t="s">
        <v>29</v>
      </c>
      <c r="B24" s="3"/>
      <c r="C24" s="3"/>
      <c r="D24" s="3"/>
      <c r="E24" s="3"/>
      <c r="F24" s="3"/>
      <c r="G24" s="3"/>
      <c r="H24" s="3"/>
    </row>
    <row r="25" spans="1:8" ht="51" customHeight="1">
      <c r="A25" s="3">
        <v>4</v>
      </c>
      <c r="B25" s="29" t="s">
        <v>86</v>
      </c>
      <c r="C25" s="30"/>
      <c r="D25" s="30"/>
      <c r="E25" s="30"/>
      <c r="F25" s="30"/>
      <c r="G25" s="30"/>
      <c r="H25" s="31"/>
    </row>
    <row r="26" spans="1:8" ht="86.55" customHeight="1">
      <c r="A26" s="19" t="s">
        <v>30</v>
      </c>
      <c r="B26" s="3" t="s">
        <v>87</v>
      </c>
      <c r="C26" s="3" t="s">
        <v>78</v>
      </c>
      <c r="D26" s="3">
        <v>12</v>
      </c>
      <c r="E26" s="3"/>
      <c r="F26" s="3"/>
      <c r="G26" s="3">
        <f t="shared" ref="G26:G28" si="1">D26*E26</f>
        <v>0</v>
      </c>
      <c r="H26" s="4"/>
    </row>
    <row r="27" spans="1:8" ht="97.05" customHeight="1">
      <c r="A27" s="19" t="s">
        <v>33</v>
      </c>
      <c r="B27" s="3" t="s">
        <v>88</v>
      </c>
      <c r="C27" s="3" t="s">
        <v>78</v>
      </c>
      <c r="D27" s="3">
        <v>12</v>
      </c>
      <c r="E27" s="3"/>
      <c r="F27" s="3"/>
      <c r="G27" s="3">
        <f t="shared" si="1"/>
        <v>0</v>
      </c>
      <c r="H27" s="4"/>
    </row>
    <row r="28" spans="1:8" ht="150.44999999999999" customHeight="1">
      <c r="A28" s="19" t="s">
        <v>34</v>
      </c>
      <c r="B28" s="3" t="s">
        <v>89</v>
      </c>
      <c r="C28" s="3" t="s">
        <v>78</v>
      </c>
      <c r="D28" s="3">
        <v>10</v>
      </c>
      <c r="E28" s="3"/>
      <c r="F28" s="3"/>
      <c r="G28" s="3">
        <f t="shared" si="1"/>
        <v>0</v>
      </c>
      <c r="H28" s="4"/>
    </row>
    <row r="29" spans="1:8">
      <c r="A29" s="19" t="s">
        <v>90</v>
      </c>
      <c r="B29" s="3" t="s">
        <v>91</v>
      </c>
      <c r="C29" s="3" t="s">
        <v>92</v>
      </c>
      <c r="D29" s="3"/>
      <c r="E29" s="3"/>
      <c r="F29" s="3"/>
      <c r="G29" s="3"/>
      <c r="H29" s="4"/>
    </row>
    <row r="30" spans="1:8">
      <c r="A30" s="19"/>
      <c r="B30" s="3" t="s">
        <v>71</v>
      </c>
      <c r="C30" s="3"/>
      <c r="D30" s="3"/>
      <c r="E30" s="3"/>
      <c r="F30" s="3"/>
      <c r="G30" s="3"/>
      <c r="H30" s="4"/>
    </row>
    <row r="31" spans="1:8">
      <c r="A31" s="19"/>
      <c r="B31" s="3"/>
      <c r="C31" s="3"/>
      <c r="D31" s="3"/>
      <c r="E31" s="3"/>
      <c r="F31" s="3"/>
      <c r="G31" s="3"/>
      <c r="H31" s="4"/>
    </row>
    <row r="32" spans="1:8">
      <c r="A32" s="19"/>
      <c r="B32" s="3"/>
      <c r="C32" s="3"/>
      <c r="D32" s="3"/>
      <c r="E32" s="3"/>
      <c r="F32" s="3"/>
      <c r="G32" s="3"/>
      <c r="H32" s="4"/>
    </row>
    <row r="33" spans="1:8" s="27" customFormat="1">
      <c r="A33" s="24"/>
      <c r="B33" s="26"/>
      <c r="C33" s="26"/>
      <c r="D33" s="26"/>
      <c r="E33" s="26"/>
      <c r="F33" s="26"/>
      <c r="G33" s="26"/>
      <c r="H33" s="25"/>
    </row>
    <row r="34" spans="1:8">
      <c r="A34" s="19"/>
      <c r="B34" s="21" t="s">
        <v>85</v>
      </c>
      <c r="C34" s="21"/>
      <c r="D34" s="21"/>
      <c r="E34" s="21"/>
      <c r="F34" s="21"/>
      <c r="G34" s="10">
        <f>SUM(G26:G33)</f>
        <v>0</v>
      </c>
      <c r="H34" s="22"/>
    </row>
    <row r="35" spans="1:8">
      <c r="A35" s="3">
        <v>5</v>
      </c>
      <c r="B35" s="29" t="s">
        <v>95</v>
      </c>
      <c r="C35" s="30"/>
      <c r="D35" s="30"/>
      <c r="E35" s="30"/>
      <c r="F35" s="30"/>
      <c r="G35" s="30"/>
      <c r="H35" s="31"/>
    </row>
    <row r="36" spans="1:8" ht="28.8">
      <c r="A36" s="19" t="s">
        <v>97</v>
      </c>
      <c r="B36" s="4" t="s">
        <v>96</v>
      </c>
      <c r="C36" s="3" t="s">
        <v>98</v>
      </c>
      <c r="D36" s="3">
        <v>1</v>
      </c>
      <c r="E36" s="3"/>
      <c r="F36" s="3"/>
      <c r="G36" s="3">
        <f>D36*E36</f>
        <v>0</v>
      </c>
      <c r="H36" s="25"/>
    </row>
    <row r="37" spans="1:8" ht="87" customHeight="1">
      <c r="A37" s="19" t="s">
        <v>99</v>
      </c>
      <c r="B37" s="4" t="s">
        <v>100</v>
      </c>
      <c r="C37" s="3" t="s">
        <v>69</v>
      </c>
      <c r="D37" s="3">
        <v>3</v>
      </c>
      <c r="E37" s="3"/>
      <c r="F37" s="3"/>
      <c r="G37" s="3">
        <f>D37*E37</f>
        <v>0</v>
      </c>
      <c r="H37" s="4"/>
    </row>
    <row r="38" spans="1:8" ht="87" customHeight="1">
      <c r="A38" s="19"/>
      <c r="B38" s="4" t="s">
        <v>102</v>
      </c>
      <c r="C38" s="3" t="s">
        <v>103</v>
      </c>
      <c r="D38" s="3"/>
      <c r="E38" s="3"/>
      <c r="F38" s="3"/>
      <c r="G38" s="3"/>
      <c r="H38" s="4"/>
    </row>
    <row r="39" spans="1:8" ht="165.45" customHeight="1">
      <c r="A39" s="19" t="s">
        <v>44</v>
      </c>
      <c r="B39" s="4" t="s">
        <v>101</v>
      </c>
      <c r="C39" s="3" t="s">
        <v>92</v>
      </c>
      <c r="D39" s="3">
        <v>1</v>
      </c>
      <c r="E39" s="3"/>
      <c r="F39" s="3"/>
      <c r="G39" s="3">
        <f>D39*E39</f>
        <v>0</v>
      </c>
      <c r="H39" s="4"/>
    </row>
    <row r="40" spans="1:8" ht="165.45" customHeight="1">
      <c r="A40" s="19"/>
      <c r="B40" s="4" t="s">
        <v>71</v>
      </c>
      <c r="C40" s="3"/>
      <c r="D40" s="3"/>
      <c r="E40" s="3"/>
      <c r="F40" s="3"/>
      <c r="G40" s="3"/>
      <c r="H40" s="4"/>
    </row>
    <row r="41" spans="1:8">
      <c r="A41" s="19"/>
      <c r="B41" s="22" t="s">
        <v>85</v>
      </c>
      <c r="C41" s="3"/>
      <c r="D41" s="3"/>
      <c r="E41" s="3"/>
      <c r="F41" s="3"/>
      <c r="G41" s="3">
        <f>SUM(G36:G39)</f>
        <v>0</v>
      </c>
      <c r="H41" s="4"/>
    </row>
    <row r="42" spans="1:8">
      <c r="A42" s="3">
        <v>6</v>
      </c>
      <c r="B42" s="29" t="s">
        <v>108</v>
      </c>
      <c r="C42" s="30"/>
      <c r="D42" s="30"/>
      <c r="E42" s="30"/>
      <c r="F42" s="30"/>
      <c r="G42" s="30"/>
      <c r="H42" s="31"/>
    </row>
    <row r="43" spans="1:8">
      <c r="A43" s="19" t="s">
        <v>46</v>
      </c>
      <c r="B43" s="3" t="s">
        <v>111</v>
      </c>
      <c r="C43" s="3" t="s">
        <v>112</v>
      </c>
      <c r="D43" s="3">
        <v>10</v>
      </c>
      <c r="E43" s="3"/>
      <c r="F43" s="3"/>
      <c r="G43" s="3">
        <f t="shared" ref="G43:G44" si="2">D43*E43</f>
        <v>0</v>
      </c>
      <c r="H43" s="4"/>
    </row>
    <row r="44" spans="1:8">
      <c r="A44" s="19" t="s">
        <v>47</v>
      </c>
      <c r="B44" s="4" t="s">
        <v>113</v>
      </c>
      <c r="C44" s="3" t="s">
        <v>110</v>
      </c>
      <c r="D44" s="3">
        <v>76</v>
      </c>
      <c r="E44" s="3"/>
      <c r="F44" s="3"/>
      <c r="G44" s="3">
        <f t="shared" si="2"/>
        <v>0</v>
      </c>
      <c r="H44" s="4"/>
    </row>
    <row r="45" spans="1:8">
      <c r="A45" s="19" t="s">
        <v>48</v>
      </c>
      <c r="B45" s="4" t="s">
        <v>109</v>
      </c>
      <c r="C45" s="3" t="s">
        <v>110</v>
      </c>
      <c r="D45" s="3">
        <v>25</v>
      </c>
      <c r="E45" s="3"/>
      <c r="F45" s="3"/>
      <c r="G45" s="3">
        <f t="shared" ref="G45" si="3">D45*E45</f>
        <v>0</v>
      </c>
      <c r="H45" s="4"/>
    </row>
    <row r="46" spans="1:8">
      <c r="A46" s="19"/>
      <c r="B46" s="3" t="s">
        <v>71</v>
      </c>
      <c r="C46" s="3"/>
      <c r="D46" s="3"/>
      <c r="E46" s="3"/>
      <c r="F46" s="3"/>
      <c r="G46" s="3"/>
      <c r="H46" s="4"/>
    </row>
    <row r="47" spans="1:8">
      <c r="A47" s="19"/>
      <c r="B47" s="3"/>
      <c r="C47" s="3"/>
      <c r="D47" s="3"/>
      <c r="E47" s="3"/>
      <c r="F47" s="3"/>
      <c r="G47" s="3"/>
      <c r="H47" s="4"/>
    </row>
    <row r="48" spans="1:8">
      <c r="A48" s="19"/>
      <c r="B48" s="3"/>
      <c r="C48" s="3"/>
      <c r="D48" s="3"/>
      <c r="E48" s="3"/>
      <c r="F48" s="3"/>
      <c r="G48" s="3"/>
      <c r="H48" s="4"/>
    </row>
    <row r="49" spans="1:8">
      <c r="A49" s="19"/>
      <c r="B49" s="3"/>
      <c r="C49" s="3"/>
      <c r="D49" s="3"/>
      <c r="E49" s="3"/>
      <c r="F49" s="3"/>
      <c r="G49" s="3"/>
      <c r="H49" s="4"/>
    </row>
    <row r="50" spans="1:8">
      <c r="A50" s="19"/>
      <c r="B50" s="3"/>
      <c r="C50" s="3"/>
      <c r="D50" s="3"/>
      <c r="E50" s="3"/>
      <c r="F50" s="3"/>
      <c r="G50" s="3"/>
      <c r="H50" s="4"/>
    </row>
    <row r="51" spans="1:8">
      <c r="A51" s="3"/>
      <c r="B51" s="21" t="s">
        <v>85</v>
      </c>
      <c r="C51" s="3"/>
      <c r="D51" s="3"/>
      <c r="E51" s="3"/>
      <c r="F51" s="3">
        <f>SUM(F48:F50)</f>
        <v>0</v>
      </c>
      <c r="G51" s="3">
        <f>SUM(G43:G50)</f>
        <v>0</v>
      </c>
      <c r="H51" s="3"/>
    </row>
    <row r="52" spans="1:8" ht="18">
      <c r="A52" s="3"/>
      <c r="B52" s="23" t="s">
        <v>70</v>
      </c>
      <c r="C52" s="3"/>
      <c r="D52" s="3"/>
      <c r="E52" s="3"/>
      <c r="F52" s="12">
        <f>F51+F41+F34+F22+F14</f>
        <v>0</v>
      </c>
      <c r="G52" s="12">
        <f>G14+G22+G34+G41+G51</f>
        <v>0</v>
      </c>
      <c r="H52" s="3"/>
    </row>
  </sheetData>
  <mergeCells count="6">
    <mergeCell ref="B42:H42"/>
    <mergeCell ref="B10:H10"/>
    <mergeCell ref="B15:H15"/>
    <mergeCell ref="B23:H23"/>
    <mergeCell ref="B25:H25"/>
    <mergeCell ref="B35:H35"/>
  </mergeCells>
  <pageMargins left="0.7" right="0.7" top="0.75" bottom="0.75" header="0.3" footer="0.3"/>
  <pageSetup paperSize="9" scale="30" orientation="portrait" r:id="rId1"/>
  <rowBreaks count="1" manualBreakCount="1">
    <brk id="5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3"/>
  <sheetViews>
    <sheetView tabSelected="1" topLeftCell="A2" zoomScale="80" zoomScaleNormal="80" zoomScaleSheetLayoutView="99" workbookViewId="0">
      <selection activeCell="H8" sqref="H8"/>
    </sheetView>
  </sheetViews>
  <sheetFormatPr defaultRowHeight="14.4"/>
  <cols>
    <col min="1" max="1" width="9.21875" customWidth="1"/>
    <col min="2" max="2" width="49.33203125" bestFit="1" customWidth="1"/>
    <col min="3" max="3" width="88.33203125" bestFit="1" customWidth="1"/>
    <col min="4" max="4" width="17.21875" bestFit="1" customWidth="1"/>
    <col min="5" max="5" width="20.77734375" customWidth="1"/>
    <col min="6" max="6" width="13.109375" customWidth="1"/>
    <col min="7" max="7" width="17.5546875" customWidth="1"/>
    <col min="8" max="8" width="101.21875" bestFit="1" customWidth="1"/>
  </cols>
  <sheetData>
    <row r="2" spans="1:14">
      <c r="C2" s="2" t="s">
        <v>0</v>
      </c>
      <c r="D2" s="1"/>
      <c r="E2" s="1"/>
      <c r="F2" s="1"/>
      <c r="G2" s="1"/>
      <c r="H2" s="1"/>
      <c r="I2" s="1"/>
      <c r="L2" s="1"/>
      <c r="M2" s="1"/>
      <c r="N2" s="1"/>
    </row>
    <row r="3" spans="1:14">
      <c r="C3" s="2" t="s">
        <v>1</v>
      </c>
      <c r="D3" s="1"/>
      <c r="E3" s="1"/>
      <c r="F3" s="1"/>
      <c r="G3" s="1"/>
      <c r="H3" s="1"/>
      <c r="I3" s="1"/>
      <c r="J3" s="1"/>
      <c r="K3" s="1"/>
      <c r="N3" s="1"/>
    </row>
    <row r="4" spans="1:14">
      <c r="C4" s="2" t="s">
        <v>52</v>
      </c>
    </row>
    <row r="5" spans="1:14">
      <c r="C5" s="2" t="s">
        <v>53</v>
      </c>
    </row>
    <row r="6" spans="1:14" ht="22.05" customHeight="1">
      <c r="C6" s="2" t="s">
        <v>54</v>
      </c>
      <c r="D6" s="2"/>
      <c r="E6" s="2"/>
      <c r="F6" s="2"/>
      <c r="G6" s="2"/>
    </row>
    <row r="7" spans="1:14" ht="14.55" customHeight="1">
      <c r="C7" s="28" t="s">
        <v>55</v>
      </c>
      <c r="D7" s="2"/>
      <c r="E7" s="2"/>
      <c r="F7" s="2"/>
      <c r="G7" s="2"/>
    </row>
    <row r="9" spans="1:14" ht="129.6">
      <c r="A9" s="7"/>
      <c r="B9" s="13" t="s">
        <v>11</v>
      </c>
      <c r="C9" s="13" t="s">
        <v>2</v>
      </c>
      <c r="D9" s="13" t="s">
        <v>3</v>
      </c>
      <c r="E9" s="14" t="s">
        <v>7</v>
      </c>
      <c r="F9" s="14" t="s">
        <v>4</v>
      </c>
      <c r="G9" s="15" t="s">
        <v>5</v>
      </c>
      <c r="H9" s="13" t="s">
        <v>118</v>
      </c>
    </row>
    <row r="10" spans="1:14" ht="37.950000000000003" customHeight="1">
      <c r="A10" s="17">
        <v>1</v>
      </c>
      <c r="B10" s="32" t="s">
        <v>16</v>
      </c>
      <c r="C10" s="33"/>
      <c r="D10" s="33"/>
      <c r="E10" s="33"/>
      <c r="F10" s="33"/>
      <c r="G10" s="33"/>
      <c r="H10" s="34"/>
    </row>
    <row r="11" spans="1:14" ht="28.8">
      <c r="A11" s="9" t="s">
        <v>9</v>
      </c>
      <c r="B11" s="6" t="s">
        <v>8</v>
      </c>
      <c r="C11" s="5" t="s">
        <v>6</v>
      </c>
      <c r="D11" s="8">
        <v>1</v>
      </c>
      <c r="E11" s="5"/>
      <c r="F11" s="5"/>
      <c r="G11" s="11">
        <f>D11*E11</f>
        <v>0</v>
      </c>
      <c r="H11" s="4"/>
    </row>
    <row r="12" spans="1:14">
      <c r="A12" s="3"/>
      <c r="B12" s="10" t="s">
        <v>10</v>
      </c>
      <c r="C12" s="3"/>
      <c r="D12" s="3"/>
      <c r="E12" s="3"/>
      <c r="F12" s="3"/>
      <c r="G12" s="12">
        <f>SUM(G11)</f>
        <v>0</v>
      </c>
      <c r="H12" s="3"/>
    </row>
    <row r="13" spans="1:14" ht="27.45" customHeight="1">
      <c r="A13" s="18">
        <v>2</v>
      </c>
      <c r="B13" s="29" t="s">
        <v>15</v>
      </c>
      <c r="C13" s="30"/>
      <c r="D13" s="30"/>
      <c r="E13" s="30"/>
      <c r="F13" s="30"/>
      <c r="G13" s="30"/>
      <c r="H13" s="31"/>
    </row>
    <row r="14" spans="1:14" ht="72" customHeight="1">
      <c r="A14" s="16" t="s">
        <v>12</v>
      </c>
      <c r="B14" s="3" t="s">
        <v>13</v>
      </c>
      <c r="C14" s="3" t="s">
        <v>14</v>
      </c>
      <c r="D14" s="3">
        <v>12</v>
      </c>
      <c r="E14" s="3"/>
      <c r="F14" s="3"/>
      <c r="G14" s="3">
        <f>D14*E14</f>
        <v>0</v>
      </c>
      <c r="H14" s="4"/>
    </row>
    <row r="15" spans="1:14">
      <c r="A15" s="16" t="s">
        <v>17</v>
      </c>
      <c r="B15" s="3" t="s">
        <v>18</v>
      </c>
      <c r="C15" s="3" t="s">
        <v>19</v>
      </c>
      <c r="D15" s="3">
        <v>5</v>
      </c>
      <c r="E15" s="3"/>
      <c r="F15" s="3"/>
      <c r="G15" s="3">
        <f t="shared" ref="G15:G16" si="0">D15*E15</f>
        <v>0</v>
      </c>
      <c r="H15" s="4"/>
    </row>
    <row r="16" spans="1:14">
      <c r="A16" s="16"/>
      <c r="B16" s="3" t="s">
        <v>51</v>
      </c>
      <c r="C16" s="3" t="s">
        <v>25</v>
      </c>
      <c r="D16" s="3">
        <v>1</v>
      </c>
      <c r="E16" s="3"/>
      <c r="F16" s="3"/>
      <c r="G16" s="3">
        <f t="shared" si="0"/>
        <v>0</v>
      </c>
      <c r="H16" s="4"/>
    </row>
    <row r="17" spans="1:8">
      <c r="A17" s="16" t="s">
        <v>20</v>
      </c>
      <c r="B17" s="3" t="s">
        <v>21</v>
      </c>
      <c r="C17" s="3" t="s">
        <v>6</v>
      </c>
      <c r="D17" s="3">
        <v>1</v>
      </c>
      <c r="E17" s="3"/>
      <c r="F17" s="3"/>
      <c r="G17" s="3">
        <f t="shared" ref="G17:G19" si="1">D17*E17</f>
        <v>0</v>
      </c>
      <c r="H17" s="4"/>
    </row>
    <row r="18" spans="1:8" ht="118.95" customHeight="1">
      <c r="A18" s="16" t="s">
        <v>22</v>
      </c>
      <c r="B18" s="4" t="s">
        <v>50</v>
      </c>
      <c r="C18" s="3" t="s">
        <v>26</v>
      </c>
      <c r="D18" s="3">
        <v>17</v>
      </c>
      <c r="E18" s="3"/>
      <c r="F18" s="3"/>
      <c r="G18" s="3">
        <f t="shared" si="1"/>
        <v>0</v>
      </c>
      <c r="H18" s="4"/>
    </row>
    <row r="19" spans="1:8" ht="67.95" customHeight="1">
      <c r="A19" s="16" t="s">
        <v>24</v>
      </c>
      <c r="B19" s="3" t="s">
        <v>23</v>
      </c>
      <c r="C19" s="3" t="s">
        <v>25</v>
      </c>
      <c r="D19" s="3">
        <v>1</v>
      </c>
      <c r="E19" s="3"/>
      <c r="F19" s="3"/>
      <c r="G19" s="3">
        <f t="shared" si="1"/>
        <v>0</v>
      </c>
      <c r="H19" s="4"/>
    </row>
    <row r="20" spans="1:8">
      <c r="A20" s="16"/>
      <c r="B20" s="20" t="s">
        <v>10</v>
      </c>
      <c r="C20" s="3"/>
      <c r="D20" s="3"/>
      <c r="E20" s="3"/>
      <c r="F20" s="3"/>
      <c r="G20" s="12">
        <f>SUM(G14:G19)</f>
        <v>0</v>
      </c>
      <c r="H20" s="4"/>
    </row>
    <row r="21" spans="1:8" ht="40.5" customHeight="1">
      <c r="A21" s="3">
        <v>3</v>
      </c>
      <c r="B21" s="29" t="s">
        <v>27</v>
      </c>
      <c r="C21" s="30"/>
      <c r="D21" s="30"/>
      <c r="E21" s="30"/>
      <c r="F21" s="30"/>
      <c r="G21" s="30"/>
      <c r="H21" s="31"/>
    </row>
    <row r="22" spans="1:8" ht="40.5" customHeight="1">
      <c r="A22" s="19" t="s">
        <v>29</v>
      </c>
      <c r="B22" s="3"/>
      <c r="C22" s="3"/>
      <c r="D22" s="3"/>
      <c r="E22" s="3"/>
      <c r="F22" s="3"/>
      <c r="G22" s="3"/>
      <c r="H22" s="3"/>
    </row>
    <row r="23" spans="1:8" ht="51" customHeight="1">
      <c r="A23" s="3">
        <v>4</v>
      </c>
      <c r="B23" s="29" t="s">
        <v>28</v>
      </c>
      <c r="C23" s="30"/>
      <c r="D23" s="30"/>
      <c r="E23" s="30"/>
      <c r="F23" s="30"/>
      <c r="G23" s="30"/>
      <c r="H23" s="31"/>
    </row>
    <row r="24" spans="1:8" ht="86.55" customHeight="1">
      <c r="A24" s="19" t="s">
        <v>30</v>
      </c>
      <c r="B24" s="3" t="s">
        <v>31</v>
      </c>
      <c r="C24" s="3" t="s">
        <v>14</v>
      </c>
      <c r="D24" s="3">
        <v>12</v>
      </c>
      <c r="E24" s="3"/>
      <c r="F24" s="3"/>
      <c r="G24" s="3">
        <f t="shared" ref="G24:G31" si="2">D24*E24</f>
        <v>0</v>
      </c>
      <c r="H24" s="4"/>
    </row>
    <row r="25" spans="1:8" ht="97.05" customHeight="1">
      <c r="A25" s="19" t="s">
        <v>33</v>
      </c>
      <c r="B25" s="3" t="s">
        <v>32</v>
      </c>
      <c r="C25" s="3" t="s">
        <v>14</v>
      </c>
      <c r="D25" s="3">
        <v>12</v>
      </c>
      <c r="E25" s="3"/>
      <c r="F25" s="3"/>
      <c r="G25" s="3">
        <f t="shared" si="2"/>
        <v>0</v>
      </c>
      <c r="H25" s="4"/>
    </row>
    <row r="26" spans="1:8" ht="150.44999999999999" customHeight="1">
      <c r="A26" s="19" t="s">
        <v>34</v>
      </c>
      <c r="B26" s="3" t="s">
        <v>93</v>
      </c>
      <c r="C26" s="3" t="s">
        <v>14</v>
      </c>
      <c r="D26" s="3">
        <v>10</v>
      </c>
      <c r="E26" s="3"/>
      <c r="F26" s="3"/>
      <c r="G26" s="3">
        <f t="shared" si="2"/>
        <v>0</v>
      </c>
      <c r="H26" s="4"/>
    </row>
    <row r="27" spans="1:8">
      <c r="A27" s="19" t="s">
        <v>36</v>
      </c>
      <c r="B27" s="3" t="s">
        <v>38</v>
      </c>
      <c r="C27" s="3" t="s">
        <v>39</v>
      </c>
      <c r="D27" s="3">
        <v>2</v>
      </c>
      <c r="E27" s="3"/>
      <c r="F27" s="3"/>
      <c r="G27" s="3">
        <f t="shared" si="2"/>
        <v>0</v>
      </c>
      <c r="H27" s="4"/>
    </row>
    <row r="28" spans="1:8">
      <c r="A28" s="19"/>
      <c r="B28" s="3" t="s">
        <v>94</v>
      </c>
      <c r="C28" s="3"/>
      <c r="D28" s="3">
        <v>1</v>
      </c>
      <c r="E28" s="3"/>
      <c r="F28" s="3"/>
      <c r="G28" s="3">
        <f t="shared" si="2"/>
        <v>0</v>
      </c>
      <c r="H28" s="4"/>
    </row>
    <row r="29" spans="1:8" s="27" customFormat="1">
      <c r="A29" s="24"/>
      <c r="B29" s="25"/>
      <c r="C29" s="26"/>
      <c r="D29" s="26">
        <v>15</v>
      </c>
      <c r="E29" s="26"/>
      <c r="F29" s="26"/>
      <c r="G29" s="26">
        <f t="shared" si="2"/>
        <v>0</v>
      </c>
      <c r="H29" s="25"/>
    </row>
    <row r="30" spans="1:8">
      <c r="A30" s="19"/>
      <c r="B30" s="3"/>
      <c r="C30" s="3"/>
      <c r="D30" s="3">
        <v>2</v>
      </c>
      <c r="E30" s="3"/>
      <c r="F30" s="3"/>
      <c r="G30" s="3">
        <f t="shared" si="2"/>
        <v>0</v>
      </c>
      <c r="H30" s="4"/>
    </row>
    <row r="31" spans="1:8" s="27" customFormat="1">
      <c r="A31" s="24"/>
      <c r="B31" s="26"/>
      <c r="C31" s="26"/>
      <c r="D31" s="26">
        <v>200</v>
      </c>
      <c r="E31" s="26"/>
      <c r="F31" s="26"/>
      <c r="G31" s="26">
        <f t="shared" si="2"/>
        <v>0</v>
      </c>
      <c r="H31" s="25"/>
    </row>
    <row r="32" spans="1:8">
      <c r="A32" s="19"/>
      <c r="B32" s="21" t="s">
        <v>10</v>
      </c>
      <c r="C32" s="21"/>
      <c r="D32" s="21"/>
      <c r="E32" s="21"/>
      <c r="F32" s="21"/>
      <c r="G32" s="10">
        <f>SUM(G24:G31)</f>
        <v>0</v>
      </c>
      <c r="H32" s="22"/>
    </row>
    <row r="33" spans="1:8">
      <c r="A33" s="3">
        <v>5</v>
      </c>
      <c r="B33" s="29" t="s">
        <v>40</v>
      </c>
      <c r="C33" s="30"/>
      <c r="D33" s="30"/>
      <c r="E33" s="30"/>
      <c r="F33" s="30"/>
      <c r="G33" s="30"/>
      <c r="H33" s="31"/>
    </row>
    <row r="34" spans="1:8" ht="28.8">
      <c r="A34" s="19" t="s">
        <v>97</v>
      </c>
      <c r="B34" s="4" t="s">
        <v>56</v>
      </c>
      <c r="C34" s="3" t="s">
        <v>37</v>
      </c>
      <c r="D34" s="3">
        <v>1</v>
      </c>
      <c r="E34" s="3"/>
      <c r="F34" s="3"/>
      <c r="G34" s="3">
        <f>D34*E34</f>
        <v>0</v>
      </c>
      <c r="H34" s="25"/>
    </row>
    <row r="35" spans="1:8" ht="87" customHeight="1">
      <c r="A35" s="19" t="s">
        <v>41</v>
      </c>
      <c r="B35" s="4" t="s">
        <v>43</v>
      </c>
      <c r="C35" s="3" t="s">
        <v>37</v>
      </c>
      <c r="D35" s="3">
        <v>3</v>
      </c>
      <c r="E35" s="3"/>
      <c r="F35" s="3"/>
      <c r="G35" s="3">
        <f>D35*E35</f>
        <v>0</v>
      </c>
      <c r="H35" s="4"/>
    </row>
    <row r="36" spans="1:8" ht="87" customHeight="1">
      <c r="A36" s="19" t="s">
        <v>42</v>
      </c>
      <c r="B36" s="4" t="s">
        <v>104</v>
      </c>
      <c r="C36" s="3" t="s">
        <v>106</v>
      </c>
      <c r="D36" s="3"/>
      <c r="E36" s="3"/>
      <c r="F36" s="3"/>
      <c r="G36" s="3"/>
      <c r="H36" s="4"/>
    </row>
    <row r="37" spans="1:8" ht="87" customHeight="1">
      <c r="A37" s="19" t="s">
        <v>44</v>
      </c>
      <c r="B37" s="4" t="s">
        <v>105</v>
      </c>
      <c r="C37" s="3" t="s">
        <v>26</v>
      </c>
      <c r="D37" s="3"/>
      <c r="E37" s="3"/>
      <c r="F37" s="3"/>
      <c r="G37" s="3"/>
      <c r="H37" s="4"/>
    </row>
    <row r="38" spans="1:8" ht="165.45" customHeight="1">
      <c r="A38" s="19"/>
      <c r="B38" s="4" t="s">
        <v>107</v>
      </c>
      <c r="C38" s="3"/>
      <c r="D38" s="3">
        <v>1</v>
      </c>
      <c r="E38" s="3"/>
      <c r="F38" s="3"/>
      <c r="G38" s="3">
        <f>D38*E38</f>
        <v>0</v>
      </c>
      <c r="H38" s="4"/>
    </row>
    <row r="39" spans="1:8">
      <c r="A39" s="19"/>
      <c r="B39" s="22" t="s">
        <v>10</v>
      </c>
      <c r="C39" s="3"/>
      <c r="D39" s="3"/>
      <c r="E39" s="3"/>
      <c r="F39" s="3"/>
      <c r="G39" s="3">
        <f>SUM(G34:G38)</f>
        <v>0</v>
      </c>
      <c r="H39" s="4"/>
    </row>
    <row r="40" spans="1:8">
      <c r="A40" s="3">
        <v>6</v>
      </c>
      <c r="B40" s="29" t="s">
        <v>45</v>
      </c>
      <c r="C40" s="30"/>
      <c r="D40" s="30"/>
      <c r="E40" s="30"/>
      <c r="F40" s="30"/>
      <c r="G40" s="30"/>
      <c r="H40" s="31"/>
    </row>
    <row r="41" spans="1:8">
      <c r="A41" s="19" t="s">
        <v>46</v>
      </c>
      <c r="B41" s="4" t="s">
        <v>114</v>
      </c>
      <c r="C41" s="3" t="s">
        <v>117</v>
      </c>
      <c r="D41" s="3">
        <v>25</v>
      </c>
      <c r="E41" s="3"/>
      <c r="F41" s="3"/>
      <c r="G41" s="3">
        <f t="shared" ref="G41:G43" si="3">D41*E41</f>
        <v>0</v>
      </c>
      <c r="H41" s="4"/>
    </row>
    <row r="42" spans="1:8" ht="28.8">
      <c r="A42" s="19" t="s">
        <v>47</v>
      </c>
      <c r="B42" s="4" t="s">
        <v>115</v>
      </c>
      <c r="C42" s="3" t="s">
        <v>35</v>
      </c>
      <c r="D42" s="3">
        <v>1</v>
      </c>
      <c r="E42" s="3"/>
      <c r="F42" s="3"/>
      <c r="G42" s="3">
        <f t="shared" si="3"/>
        <v>0</v>
      </c>
      <c r="H42" s="4"/>
    </row>
    <row r="43" spans="1:8">
      <c r="A43" s="19" t="s">
        <v>48</v>
      </c>
      <c r="B43" s="3" t="s">
        <v>116</v>
      </c>
      <c r="C43" s="3" t="s">
        <v>35</v>
      </c>
      <c r="D43" s="3">
        <v>10</v>
      </c>
      <c r="E43" s="3"/>
      <c r="F43" s="3"/>
      <c r="G43" s="3">
        <f t="shared" si="3"/>
        <v>0</v>
      </c>
      <c r="H43" s="4"/>
    </row>
    <row r="44" spans="1:8">
      <c r="A44" s="19"/>
      <c r="B44" s="4" t="s">
        <v>107</v>
      </c>
      <c r="C44" s="3"/>
      <c r="D44" s="3"/>
      <c r="E44" s="3"/>
      <c r="F44" s="3"/>
      <c r="G44" s="3"/>
      <c r="H44" s="4"/>
    </row>
    <row r="45" spans="1:8">
      <c r="A45" s="19"/>
      <c r="B45" s="4"/>
      <c r="C45" s="3"/>
      <c r="D45" s="3"/>
      <c r="E45" s="3"/>
      <c r="F45" s="3"/>
      <c r="G45" s="3"/>
      <c r="H45" s="4"/>
    </row>
    <row r="46" spans="1:8">
      <c r="A46" s="19"/>
      <c r="B46" s="3"/>
      <c r="C46" s="3"/>
      <c r="D46" s="3"/>
      <c r="E46" s="3"/>
      <c r="F46" s="3"/>
      <c r="G46" s="3"/>
      <c r="H46" s="4"/>
    </row>
    <row r="47" spans="1:8">
      <c r="A47" s="19"/>
      <c r="B47" s="3"/>
      <c r="C47" s="3"/>
      <c r="D47" s="3"/>
      <c r="E47" s="3"/>
      <c r="F47" s="3"/>
      <c r="G47" s="3"/>
      <c r="H47" s="4"/>
    </row>
    <row r="48" spans="1:8">
      <c r="A48" s="19"/>
      <c r="B48" s="3"/>
      <c r="C48" s="3"/>
      <c r="D48" s="3"/>
      <c r="E48" s="3"/>
      <c r="F48" s="3"/>
      <c r="G48" s="3"/>
      <c r="H48" s="4"/>
    </row>
    <row r="49" spans="1:8">
      <c r="A49" s="19"/>
      <c r="B49" s="3"/>
      <c r="C49" s="3"/>
      <c r="D49" s="3"/>
      <c r="E49" s="3"/>
      <c r="F49" s="3"/>
      <c r="G49" s="3"/>
      <c r="H49" s="4"/>
    </row>
    <row r="50" spans="1:8">
      <c r="A50" s="19"/>
      <c r="B50" s="3"/>
      <c r="C50" s="3"/>
      <c r="D50" s="3"/>
      <c r="E50" s="3"/>
      <c r="F50" s="3"/>
      <c r="G50" s="3"/>
      <c r="H50" s="4"/>
    </row>
    <row r="51" spans="1:8">
      <c r="A51" s="19"/>
      <c r="B51" s="3"/>
      <c r="C51" s="3"/>
      <c r="D51" s="3"/>
      <c r="E51" s="3"/>
      <c r="F51" s="3"/>
      <c r="G51" s="3"/>
      <c r="H51" s="4"/>
    </row>
    <row r="52" spans="1:8">
      <c r="A52" s="3"/>
      <c r="B52" s="21" t="s">
        <v>10</v>
      </c>
      <c r="C52" s="3"/>
      <c r="D52" s="3"/>
      <c r="E52" s="3"/>
      <c r="F52" s="3">
        <f>SUM(F49:F51)</f>
        <v>0</v>
      </c>
      <c r="G52" s="3">
        <f>SUM(G41:G51)</f>
        <v>0</v>
      </c>
      <c r="H52" s="3"/>
    </row>
    <row r="53" spans="1:8" ht="18">
      <c r="A53" s="3"/>
      <c r="B53" s="23" t="s">
        <v>49</v>
      </c>
      <c r="C53" s="3"/>
      <c r="D53" s="3"/>
      <c r="E53" s="3"/>
      <c r="F53" s="12">
        <f>F52+F39+F32+F20+F12</f>
        <v>0</v>
      </c>
      <c r="G53" s="12">
        <f>G12+G20+G32+G39+G52</f>
        <v>0</v>
      </c>
      <c r="H53" s="3"/>
    </row>
  </sheetData>
  <mergeCells count="6">
    <mergeCell ref="B33:H33"/>
    <mergeCell ref="B40:H40"/>
    <mergeCell ref="B10:H10"/>
    <mergeCell ref="B13:H13"/>
    <mergeCell ref="B21:H21"/>
    <mergeCell ref="B23:H23"/>
  </mergeCells>
  <pageMargins left="0.7" right="0.7" top="0.75" bottom="0.75" header="0.3" footer="0.3"/>
  <pageSetup paperSize="9" scale="30" orientation="portrait" r:id="rId1"/>
  <rowBreaks count="1" manualBreakCount="1">
    <brk id="5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EC211ECFC7C43B041D149D1B7C731" ma:contentTypeVersion="14" ma:contentTypeDescription="Create a new document." ma:contentTypeScope="" ma:versionID="b93fc16bf48026f135ceb0716d569b9e">
  <xsd:schema xmlns:xsd="http://www.w3.org/2001/XMLSchema" xmlns:xs="http://www.w3.org/2001/XMLSchema" xmlns:p="http://schemas.microsoft.com/office/2006/metadata/properties" xmlns:ns2="627efeb5-cab0-4664-a2f3-94f0d3b30836" xmlns:ns3="af198c8c-86ae-4217-8f6c-ab4fa7416129" targetNamespace="http://schemas.microsoft.com/office/2006/metadata/properties" ma:root="true" ma:fieldsID="13928e77bcd458315fcf592aff20fde3" ns2:_="" ns3:_="">
    <xsd:import namespace="627efeb5-cab0-4664-a2f3-94f0d3b30836"/>
    <xsd:import namespace="af198c8c-86ae-4217-8f6c-ab4fa7416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efeb5-cab0-4664-a2f3-94f0d3b30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c4bde6b-d0e8-4a5d-9a4d-b0fbb8e744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98c8c-86ae-4217-8f6c-ab4fa741612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901eb45-fd32-40f1-a287-b42ea028a3c8}" ma:internalName="TaxCatchAll" ma:showField="CatchAllData" ma:web="af198c8c-86ae-4217-8f6c-ab4fa74161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198c8c-86ae-4217-8f6c-ab4fa7416129" xsi:nil="true"/>
    <lcf76f155ced4ddcb4097134ff3c332f xmlns="627efeb5-cab0-4664-a2f3-94f0d3b308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CD94E8-1E17-41BF-93E0-BA726D5C0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efeb5-cab0-4664-a2f3-94f0d3b30836"/>
    <ds:schemaRef ds:uri="af198c8c-86ae-4217-8f6c-ab4fa7416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FAD12-CB87-4A3F-B9B2-55A9285C4707}">
  <ds:schemaRefs>
    <ds:schemaRef ds:uri="http://schemas.microsoft.com/office/2006/metadata/properties"/>
    <ds:schemaRef ds:uri="http://schemas.microsoft.com/office/infopath/2007/PartnerControls"/>
    <ds:schemaRef ds:uri="af198c8c-86ae-4217-8f6c-ab4fa7416129"/>
    <ds:schemaRef ds:uri="627efeb5-cab0-4664-a2f3-94f0d3b30836"/>
  </ds:schemaRefs>
</ds:datastoreItem>
</file>

<file path=customXml/itemProps3.xml><?xml version="1.0" encoding="utf-8"?>
<ds:datastoreItem xmlns:ds="http://schemas.openxmlformats.org/officeDocument/2006/customXml" ds:itemID="{A0C1DE22-7A43-4D2F-987E-C21B2A99ED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English</vt:lpstr>
      <vt:lpstr>Budget Arm</vt:lpstr>
      <vt:lpstr>'Budget Arm'!Print_Area</vt:lpstr>
      <vt:lpstr>'Budget English'!Print_Area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0x010100C57EC211ECFC7C43B041D149D1B7C731</vt:lpwstr>
  </property>
</Properties>
</file>